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225" windowWidth="13485" windowHeight="10035"/>
  </bookViews>
  <sheets>
    <sheet name="Форма 2-а" sheetId="2" r:id="rId1"/>
  </sheets>
  <calcPr calcId="144525"/>
</workbook>
</file>

<file path=xl/calcChain.xml><?xml version="1.0" encoding="utf-8"?>
<calcChain xmlns="http://schemas.openxmlformats.org/spreadsheetml/2006/main">
  <c r="C19" i="2" l="1"/>
  <c r="C18" i="2"/>
  <c r="C22" i="2" l="1"/>
  <c r="C23" i="2" l="1"/>
  <c r="C25" i="2" s="1"/>
</calcChain>
</file>

<file path=xl/sharedStrings.xml><?xml version="1.0" encoding="utf-8"?>
<sst xmlns="http://schemas.openxmlformats.org/spreadsheetml/2006/main" count="45" uniqueCount="26">
  <si>
    <t>Форма N 2-a</t>
  </si>
  <si>
    <t>Наименование показателей  финансово-хозяйственной деятельности субъекта естественной монополии в сфере железнодорожных перевозок</t>
  </si>
  <si>
    <t>Единица измерения</t>
  </si>
  <si>
    <t>Доходы всего по основным видам деятельности:</t>
  </si>
  <si>
    <t>(млн. руб.)</t>
  </si>
  <si>
    <t>в том числе доходы по регулируемым видам деятельности</t>
  </si>
  <si>
    <t>Расходы всего:</t>
  </si>
  <si>
    <t>в том числе расходы по регулируемым видам деятельности</t>
  </si>
  <si>
    <t xml:space="preserve">   расходы на оплату труда</t>
  </si>
  <si>
    <t xml:space="preserve">   отчисления на социальные нужды</t>
  </si>
  <si>
    <t xml:space="preserve">   материалы</t>
  </si>
  <si>
    <t xml:space="preserve">   топливо</t>
  </si>
  <si>
    <t xml:space="preserve">   электроэнергия</t>
  </si>
  <si>
    <t xml:space="preserve">   прочие материальные затраты</t>
  </si>
  <si>
    <t xml:space="preserve">   амортизация</t>
  </si>
  <si>
    <t xml:space="preserve">   прочие</t>
  </si>
  <si>
    <t xml:space="preserve">   Прибыль (убыток) всего по основным видам деятельности:</t>
  </si>
  <si>
    <t>в том числе прибыль (убыток) по регулируемым видам деятельности</t>
  </si>
  <si>
    <t>Прочие доходы всего:</t>
  </si>
  <si>
    <t>Прочие расходы всего:</t>
  </si>
  <si>
    <t>Результат от прочих доходов и расходов</t>
  </si>
  <si>
    <t>Прибыль (убыток) до налогообложения</t>
  </si>
  <si>
    <t>Налог на прибыль и иные аналогичные обязательства</t>
  </si>
  <si>
    <t>Чистая прибыль (убыток)</t>
  </si>
  <si>
    <t xml:space="preserve"> Раскрытие информации об основных показателях финансово-хозяйственной деятельности                                              АО "Северо-Кавказская пригородная пассажирская компания "</t>
  </si>
  <si>
    <t>2025 год (отчет)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</si>
</sst>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">
    <xf numFmtId="0" fontId="0" fillId="0" borderId="0"/>
    <xf numFmtId="0" fontId="3" fillId="2" borderId="2">
      <alignment wrapText="1"/>
    </xf>
  </cellStyleXfs>
  <cellXfs count="1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</cellXfs>
  <cellStyles count="2">
    <cellStyle name="ZAS_STYLE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="90" zoomScaleNormal="90" workbookViewId="0">
      <selection activeCell="F7" sqref="F7"/>
    </sheetView>
  </sheetViews>
  <sheetFormatPr defaultRowHeight="15" x14ac:dyDescent="0.25"/>
  <cols>
    <col min="1" max="1" width="59.85546875" customWidth="1"/>
    <col min="2" max="2" width="29.42578125" customWidth="1"/>
    <col min="3" max="3" width="26.140625" customWidth="1"/>
    <col min="4" max="4" width="15.85546875" customWidth="1"/>
    <col min="5" max="5" width="9.140625" customWidth="1"/>
  </cols>
  <sheetData>
    <row r="1" spans="1:12" s="1" customFormat="1" ht="15.75" x14ac:dyDescent="0.25">
      <c r="C1" s="1" t="s">
        <v>0</v>
      </c>
    </row>
    <row r="2" spans="1:12" s="1" customFormat="1" ht="15.75" x14ac:dyDescent="0.25"/>
    <row r="3" spans="1:12" s="3" customFormat="1" ht="42" customHeight="1" x14ac:dyDescent="0.25">
      <c r="A3" s="10" t="s">
        <v>24</v>
      </c>
      <c r="B3" s="10"/>
      <c r="C3" s="10"/>
      <c r="D3" s="2"/>
      <c r="E3" s="2"/>
      <c r="F3" s="2"/>
      <c r="G3" s="2"/>
      <c r="H3" s="2"/>
      <c r="I3" s="2"/>
      <c r="J3" s="2"/>
      <c r="K3" s="2"/>
      <c r="L3" s="2"/>
    </row>
    <row r="4" spans="1:12" s="3" customFormat="1" ht="6" customHeight="1" x14ac:dyDescent="0.25">
      <c r="A4" s="11"/>
      <c r="B4" s="11"/>
      <c r="C4" s="11"/>
      <c r="D4" s="2"/>
      <c r="E4" s="2"/>
      <c r="F4" s="2"/>
      <c r="G4" s="2"/>
      <c r="H4" s="2"/>
      <c r="I4" s="2"/>
      <c r="J4" s="2"/>
      <c r="K4" s="2"/>
      <c r="L4" s="2"/>
    </row>
    <row r="5" spans="1:12" s="3" customFormat="1" ht="47.25" customHeight="1" x14ac:dyDescent="0.25">
      <c r="A5" s="4" t="s">
        <v>1</v>
      </c>
      <c r="B5" s="5" t="s">
        <v>2</v>
      </c>
      <c r="C5" s="4" t="s">
        <v>25</v>
      </c>
      <c r="D5" s="13"/>
      <c r="F5" s="2"/>
      <c r="G5" s="2"/>
      <c r="H5" s="2"/>
      <c r="I5" s="2"/>
      <c r="J5" s="2"/>
      <c r="K5" s="2"/>
      <c r="L5" s="2"/>
    </row>
    <row r="6" spans="1:12" s="3" customFormat="1" ht="15.75" x14ac:dyDescent="0.25">
      <c r="A6" s="6" t="s">
        <v>3</v>
      </c>
      <c r="B6" s="5" t="s">
        <v>4</v>
      </c>
      <c r="C6" s="9">
        <v>2287.3721</v>
      </c>
      <c r="D6" s="14"/>
    </row>
    <row r="7" spans="1:12" s="3" customFormat="1" ht="15.75" x14ac:dyDescent="0.25">
      <c r="A7" s="7" t="s">
        <v>5</v>
      </c>
      <c r="B7" s="5" t="s">
        <v>4</v>
      </c>
      <c r="C7" s="9">
        <v>2219.5900999999999</v>
      </c>
      <c r="D7" s="14"/>
      <c r="F7" s="2"/>
      <c r="G7" s="2"/>
      <c r="H7" s="2"/>
      <c r="I7" s="2"/>
      <c r="J7" s="2"/>
      <c r="K7" s="2"/>
      <c r="L7" s="2"/>
    </row>
    <row r="8" spans="1:12" s="3" customFormat="1" ht="15.75" x14ac:dyDescent="0.25">
      <c r="A8" s="7" t="s">
        <v>6</v>
      </c>
      <c r="B8" s="5" t="s">
        <v>4</v>
      </c>
      <c r="C8" s="9">
        <v>3722.9182000000001</v>
      </c>
      <c r="D8" s="14"/>
    </row>
    <row r="9" spans="1:12" s="3" customFormat="1" ht="18" customHeight="1" x14ac:dyDescent="0.25">
      <c r="A9" s="7" t="s">
        <v>7</v>
      </c>
      <c r="B9" s="5" t="s">
        <v>4</v>
      </c>
      <c r="C9" s="9">
        <v>3720.0752000000002</v>
      </c>
      <c r="D9" s="14"/>
    </row>
    <row r="10" spans="1:12" s="3" customFormat="1" ht="18.75" customHeight="1" x14ac:dyDescent="0.25">
      <c r="A10" s="8" t="s">
        <v>8</v>
      </c>
      <c r="B10" s="5" t="s">
        <v>4</v>
      </c>
      <c r="C10" s="9">
        <v>480.33199999999999</v>
      </c>
      <c r="D10" s="14"/>
    </row>
    <row r="11" spans="1:12" s="3" customFormat="1" ht="15.75" x14ac:dyDescent="0.25">
      <c r="A11" s="7" t="s">
        <v>9</v>
      </c>
      <c r="B11" s="5" t="s">
        <v>4</v>
      </c>
      <c r="C11" s="9">
        <v>141.85599999999999</v>
      </c>
      <c r="D11" s="14"/>
    </row>
    <row r="12" spans="1:12" s="3" customFormat="1" ht="15.75" x14ac:dyDescent="0.25">
      <c r="A12" s="7" t="s">
        <v>10</v>
      </c>
      <c r="B12" s="5" t="s">
        <v>4</v>
      </c>
      <c r="C12" s="9">
        <v>11.558999999999999</v>
      </c>
      <c r="D12" s="14"/>
    </row>
    <row r="13" spans="1:12" s="3" customFormat="1" ht="15.75" x14ac:dyDescent="0.25">
      <c r="A13" s="7" t="s">
        <v>11</v>
      </c>
      <c r="B13" s="5" t="s">
        <v>4</v>
      </c>
      <c r="C13" s="9">
        <v>1.268</v>
      </c>
      <c r="D13" s="14"/>
    </row>
    <row r="14" spans="1:12" s="3" customFormat="1" ht="15.75" x14ac:dyDescent="0.25">
      <c r="A14" s="7" t="s">
        <v>12</v>
      </c>
      <c r="B14" s="5" t="s">
        <v>4</v>
      </c>
      <c r="C14" s="12"/>
      <c r="D14" s="15"/>
    </row>
    <row r="15" spans="1:12" s="3" customFormat="1" ht="15.75" x14ac:dyDescent="0.25">
      <c r="A15" s="7" t="s">
        <v>13</v>
      </c>
      <c r="B15" s="5" t="s">
        <v>4</v>
      </c>
      <c r="C15" s="9">
        <v>81.655600000000007</v>
      </c>
      <c r="D15" s="14"/>
    </row>
    <row r="16" spans="1:12" s="3" customFormat="1" ht="15.75" x14ac:dyDescent="0.25">
      <c r="A16" s="7" t="s">
        <v>14</v>
      </c>
      <c r="B16" s="5" t="s">
        <v>4</v>
      </c>
      <c r="C16" s="9">
        <v>27.047000000000001</v>
      </c>
      <c r="D16" s="14"/>
    </row>
    <row r="17" spans="1:4" s="3" customFormat="1" ht="15.75" x14ac:dyDescent="0.25">
      <c r="A17" s="7" t="s">
        <v>15</v>
      </c>
      <c r="B17" s="5" t="s">
        <v>4</v>
      </c>
      <c r="C17" s="9">
        <v>2979.2006000000001</v>
      </c>
      <c r="D17" s="14"/>
    </row>
    <row r="18" spans="1:4" s="3" customFormat="1" ht="15.75" x14ac:dyDescent="0.25">
      <c r="A18" s="7" t="s">
        <v>16</v>
      </c>
      <c r="B18" s="5" t="s">
        <v>4</v>
      </c>
      <c r="C18" s="9">
        <f>C6-C8</f>
        <v>-1435.5461</v>
      </c>
      <c r="D18" s="16"/>
    </row>
    <row r="19" spans="1:4" s="3" customFormat="1" ht="31.5" x14ac:dyDescent="0.25">
      <c r="A19" s="6" t="s">
        <v>17</v>
      </c>
      <c r="B19" s="5" t="s">
        <v>4</v>
      </c>
      <c r="C19" s="9">
        <f>C7-C9</f>
        <v>-1500.4851000000003</v>
      </c>
      <c r="D19" s="16"/>
    </row>
    <row r="20" spans="1:4" s="3" customFormat="1" ht="15.75" x14ac:dyDescent="0.25">
      <c r="A20" s="7" t="s">
        <v>18</v>
      </c>
      <c r="B20" s="5" t="s">
        <v>4</v>
      </c>
      <c r="C20" s="9">
        <v>1295.2829999999999</v>
      </c>
      <c r="D20" s="16"/>
    </row>
    <row r="21" spans="1:4" s="3" customFormat="1" ht="15.75" x14ac:dyDescent="0.25">
      <c r="A21" s="7" t="s">
        <v>19</v>
      </c>
      <c r="B21" s="5" t="s">
        <v>4</v>
      </c>
      <c r="C21" s="9">
        <v>41.026000000000003</v>
      </c>
      <c r="D21" s="16"/>
    </row>
    <row r="22" spans="1:4" s="3" customFormat="1" ht="15.75" x14ac:dyDescent="0.25">
      <c r="A22" s="7" t="s">
        <v>20</v>
      </c>
      <c r="B22" s="5" t="s">
        <v>4</v>
      </c>
      <c r="C22" s="9">
        <f>C20-C21</f>
        <v>1254.2569999999998</v>
      </c>
      <c r="D22" s="16"/>
    </row>
    <row r="23" spans="1:4" s="3" customFormat="1" ht="32.25" customHeight="1" x14ac:dyDescent="0.25">
      <c r="A23" s="7" t="s">
        <v>21</v>
      </c>
      <c r="B23" s="5" t="s">
        <v>4</v>
      </c>
      <c r="C23" s="9">
        <f>C18+C22</f>
        <v>-181.28910000000019</v>
      </c>
      <c r="D23" s="16"/>
    </row>
    <row r="24" spans="1:4" s="3" customFormat="1" ht="15.75" x14ac:dyDescent="0.25">
      <c r="A24" s="7" t="s">
        <v>22</v>
      </c>
      <c r="B24" s="5" t="s">
        <v>4</v>
      </c>
      <c r="C24" s="9">
        <v>-86.834000000000003</v>
      </c>
      <c r="D24" s="16"/>
    </row>
    <row r="25" spans="1:4" s="3" customFormat="1" ht="15.75" x14ac:dyDescent="0.25">
      <c r="A25" s="7" t="s">
        <v>23</v>
      </c>
      <c r="B25" s="5" t="s">
        <v>4</v>
      </c>
      <c r="C25" s="9">
        <f>C23-C24</f>
        <v>-94.455100000000186</v>
      </c>
      <c r="D25" s="16"/>
    </row>
    <row r="26" spans="1:4" s="3" customFormat="1" ht="15.75" x14ac:dyDescent="0.25">
      <c r="D26" s="13"/>
    </row>
    <row r="27" spans="1:4" s="3" customFormat="1" ht="15.75" x14ac:dyDescent="0.25"/>
  </sheetData>
  <mergeCells count="2">
    <mergeCell ref="A3:C3"/>
    <mergeCell ref="A4:C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2-а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Nlarionova</dc:creator>
  <cp:lastModifiedBy>Юлия Александровна Иваник</cp:lastModifiedBy>
  <cp:lastPrinted>2026-06-10T08:35:48Z</cp:lastPrinted>
  <dcterms:created xsi:type="dcterms:W3CDTF">2020-06-29T07:01:28Z</dcterms:created>
  <dcterms:modified xsi:type="dcterms:W3CDTF">2026-06-10T08:42:01Z</dcterms:modified>
</cp:coreProperties>
</file>